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190" windowHeight="12075"/>
  </bookViews>
  <sheets>
    <sheet name="Лист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8" i="1"/>
  <c r="F28" i="1"/>
  <c r="E28" i="1"/>
  <c r="D28" i="1"/>
  <c r="C28" i="1"/>
  <c r="B28" i="1"/>
  <c r="G27" i="1"/>
  <c r="F27" i="1"/>
  <c r="E27" i="1"/>
  <c r="D27" i="1"/>
  <c r="C27" i="1"/>
  <c r="B27" i="1"/>
  <c r="B25" i="1"/>
  <c r="B24" i="1"/>
  <c r="B23" i="1"/>
  <c r="D23" i="1" s="1"/>
  <c r="D22" i="1"/>
  <c r="B22" i="1"/>
  <c r="C22" i="1" s="1"/>
  <c r="D21" i="1"/>
  <c r="C21" i="1"/>
  <c r="B21" i="1"/>
  <c r="B20" i="1"/>
  <c r="D20" i="1" s="1"/>
  <c r="B19" i="1"/>
  <c r="D19" i="1" s="1"/>
  <c r="C20" i="1" l="1"/>
  <c r="C19" i="1"/>
  <c r="C23" i="1"/>
</calcChain>
</file>

<file path=xl/sharedStrings.xml><?xml version="1.0" encoding="utf-8"?>
<sst xmlns="http://schemas.openxmlformats.org/spreadsheetml/2006/main" count="54" uniqueCount="44">
  <si>
    <t>«Утверждаю»</t>
  </si>
  <si>
    <t>Директор ООО «Санаторий имени Станко»</t>
  </si>
  <si>
    <t>_____________________Пономарева А.Л.</t>
  </si>
  <si>
    <t>«_____» октября  2018г.</t>
  </si>
  <si>
    <t xml:space="preserve">Прайс-лист  на санаторно-курортное лечение </t>
  </si>
  <si>
    <t>по краткосрочной лечебной программе "Здоровая семья"</t>
  </si>
  <si>
    <t xml:space="preserve">ООО ”Санаторий имени Станко” </t>
  </si>
  <si>
    <t>на 2019 год</t>
  </si>
  <si>
    <t>взрослый</t>
  </si>
  <si>
    <t>ребенок</t>
  </si>
  <si>
    <t xml:space="preserve">Здоровая семья </t>
  </si>
  <si>
    <t xml:space="preserve">Категория номера </t>
  </si>
  <si>
    <t>1 день *</t>
  </si>
  <si>
    <t>7 дней *</t>
  </si>
  <si>
    <t xml:space="preserve"> 10 дней*</t>
  </si>
  <si>
    <t>Стоимость лечебной программы</t>
  </si>
  <si>
    <t>с 20.08.2018г. по 26.08.2018г.  по акции «Последние дни каникул»</t>
  </si>
  <si>
    <t xml:space="preserve">Стандарт 2-местный </t>
  </si>
  <si>
    <t xml:space="preserve">Стандарт улучшенный            </t>
  </si>
  <si>
    <t xml:space="preserve">Стандарт одноместный </t>
  </si>
  <si>
    <t>Люкс или номер Студия</t>
  </si>
  <si>
    <t>Люкс или номер Студия при одноместном размещении</t>
  </si>
  <si>
    <t>Доп.место в номере Стандарт ребенок до 14 лет</t>
  </si>
  <si>
    <t>Доп.место в номере Люкс или Студия ребенок до 14 лет</t>
  </si>
  <si>
    <t xml:space="preserve"> Низкий сезон (с 09.01.19г. по 02.06.19г.  и с 02.09.19г. по 30.12.19г.)</t>
  </si>
  <si>
    <t xml:space="preserve">Стандарт 2-местный   </t>
  </si>
  <si>
    <t>Высокий сезон (с 03.06.19г. по 01.09.19г.)</t>
  </si>
  <si>
    <t>Люкс или номер Студия с кондиционером</t>
  </si>
  <si>
    <t>Люкс или номер Студия без кондиционера</t>
  </si>
  <si>
    <t>Специальное предложение</t>
  </si>
  <si>
    <t>лечебная программа «Здоровая семья»</t>
  </si>
  <si>
    <t>на 2018 год.</t>
  </si>
  <si>
    <t>(количество членов семьи не менее 3-х человек, в т.ч. не менее 1 ребенка до 14 лет)</t>
  </si>
  <si>
    <t>Категория номера</t>
  </si>
  <si>
    <t>На взрослого</t>
  </si>
  <si>
    <t>На 1 день</t>
  </si>
  <si>
    <t>На 7 дней</t>
  </si>
  <si>
    <t xml:space="preserve">Двухместный стандарт </t>
  </si>
  <si>
    <t>Двухместный люкс</t>
  </si>
  <si>
    <t xml:space="preserve">в т.ч. стоимость лечебной программы </t>
  </si>
  <si>
    <t xml:space="preserve"> Расчеты программ прилагаются .</t>
  </si>
  <si>
    <t>Количество членов семьи не менее 3-х человек, в т.ч. не менее 1 ребенка в возрасте до 14 лет</t>
  </si>
  <si>
    <t>Экономист по ф.р.</t>
  </si>
  <si>
    <t>Игошина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</si>
</sst>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5" formatCode="_-* #,##0_р_._-;\-* #,##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/>
    <xf numFmtId="0" fontId="6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5" xfId="0" applyFont="1" applyBorder="1"/>
    <xf numFmtId="0" fontId="6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5" fontId="9" fillId="0" borderId="0" xfId="1" applyNumberFormat="1" applyFont="1" applyBorder="1" applyAlignment="1">
      <alignment horizontal="center" vertical="center" wrapText="1"/>
    </xf>
    <xf numFmtId="165" fontId="9" fillId="0" borderId="10" xfId="1" applyNumberFormat="1" applyFont="1" applyBorder="1" applyAlignment="1">
      <alignment horizontal="center" vertical="center" wrapText="1"/>
    </xf>
    <xf numFmtId="165" fontId="9" fillId="0" borderId="11" xfId="1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2" xfId="0" applyBorder="1"/>
    <xf numFmtId="0" fontId="6" fillId="0" borderId="1" xfId="0" applyFont="1" applyBorder="1" applyAlignment="1">
      <alignment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13" xfId="1" applyNumberFormat="1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165" fontId="2" fillId="0" borderId="14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2" fillId="0" borderId="0" xfId="0" applyFont="1" applyAlignment="1">
      <alignment horizontal="left" vertical="center" indent="5"/>
    </xf>
    <xf numFmtId="0" fontId="15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0</xdr:row>
      <xdr:rowOff>161926</xdr:rowOff>
    </xdr:from>
    <xdr:to>
      <xdr:col>0</xdr:col>
      <xdr:colOff>1362076</xdr:colOff>
      <xdr:row>4</xdr:row>
      <xdr:rowOff>22703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6" y="161926"/>
          <a:ext cx="1028700" cy="698977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7;&#1042;&#1045;&#1058;&#1051;&#1040;&#1053;&#1040;/&#1056;&#1072;&#1089;&#1095;&#1077;&#1090;&#1099;/2018%20&#1056;&#1072;&#1089;&#1095;&#1077;&#1090;%20&#1089;&#1090;&#1086;&#1080;&#1084;&#1086;&#1089;&#1090;&#1080;%20&#1087;&#1088;&#1086;&#1075;&#1088;&#1072;&#1084;&#1084;&#1099;%20&#1093;&#1080;&#1088;&#1091;&#1088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94;&#1077;&#1085;&#1099;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ледние дни каникул"/>
      <sheetName val="Мудрый возраст и Ценопад"/>
      <sheetName val="программы"/>
      <sheetName val="хирург"/>
      <sheetName val="программы лечение"/>
      <sheetName val="Лист2"/>
    </sheetNames>
    <sheetDataSet>
      <sheetData sheetId="0" refreshError="1">
        <row r="21">
          <cell r="C21">
            <v>2100</v>
          </cell>
        </row>
        <row r="22">
          <cell r="C22">
            <v>2300</v>
          </cell>
        </row>
        <row r="23">
          <cell r="C23">
            <v>2400</v>
          </cell>
        </row>
        <row r="24">
          <cell r="C24">
            <v>2600</v>
          </cell>
        </row>
        <row r="25">
          <cell r="C25">
            <v>4200</v>
          </cell>
        </row>
        <row r="26">
          <cell r="C26">
            <v>1200</v>
          </cell>
        </row>
        <row r="27">
          <cell r="C27">
            <v>1600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на путевки 2019"/>
      <sheetName val="анализ цен на путевки 2019"/>
      <sheetName val="калькуляция 2019г."/>
      <sheetName val="программы 2019"/>
      <sheetName val="здоровая семья 2019"/>
      <sheetName val="здоровая семья расчет 2019"/>
      <sheetName val="предложение НГ 2019"/>
      <sheetName val="проект доходы коммерция"/>
      <sheetName val="тур выходного дня  2019"/>
    </sheetNames>
    <sheetDataSet>
      <sheetData sheetId="0"/>
      <sheetData sheetId="1"/>
      <sheetData sheetId="2"/>
      <sheetData sheetId="3"/>
      <sheetData sheetId="4"/>
      <sheetData sheetId="5">
        <row r="37">
          <cell r="B37">
            <v>2200</v>
          </cell>
          <cell r="C37">
            <v>15400</v>
          </cell>
          <cell r="D37">
            <v>22000</v>
          </cell>
          <cell r="E37">
            <v>1150</v>
          </cell>
          <cell r="F37">
            <v>8050</v>
          </cell>
          <cell r="G37">
            <v>11500</v>
          </cell>
        </row>
        <row r="38">
          <cell r="B38">
            <v>2700</v>
          </cell>
          <cell r="C38">
            <v>18900</v>
          </cell>
          <cell r="D38">
            <v>27000</v>
          </cell>
          <cell r="E38">
            <v>1350</v>
          </cell>
          <cell r="F38">
            <v>9450</v>
          </cell>
          <cell r="G38">
            <v>13500</v>
          </cell>
        </row>
        <row r="40">
          <cell r="B40">
            <v>2600</v>
          </cell>
          <cell r="C40">
            <v>18200</v>
          </cell>
          <cell r="D40">
            <v>26000</v>
          </cell>
          <cell r="E40">
            <v>1450</v>
          </cell>
          <cell r="F40">
            <v>10150</v>
          </cell>
          <cell r="G40">
            <v>14500</v>
          </cell>
        </row>
        <row r="41">
          <cell r="B41">
            <v>3100</v>
          </cell>
          <cell r="C41">
            <v>21700</v>
          </cell>
          <cell r="D41">
            <v>31000</v>
          </cell>
          <cell r="E41">
            <v>1650</v>
          </cell>
          <cell r="F41">
            <v>11550</v>
          </cell>
          <cell r="G41">
            <v>16500</v>
          </cell>
        </row>
        <row r="42">
          <cell r="B42">
            <v>3200</v>
          </cell>
          <cell r="C42">
            <v>22400</v>
          </cell>
          <cell r="D42">
            <v>32000</v>
          </cell>
          <cell r="E42">
            <v>1725</v>
          </cell>
          <cell r="F42">
            <v>12075</v>
          </cell>
          <cell r="G42">
            <v>17250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J13" sqref="J13"/>
    </sheetView>
  </sheetViews>
  <sheetFormatPr defaultRowHeight="15" x14ac:dyDescent="0.25"/>
  <cols>
    <col min="1" max="1" width="30.85546875" customWidth="1"/>
    <col min="2" max="2" width="11.7109375" hidden="1" customWidth="1"/>
    <col min="3" max="4" width="15.7109375" customWidth="1"/>
    <col min="5" max="5" width="11.7109375" hidden="1" customWidth="1"/>
    <col min="6" max="7" width="15.7109375" customWidth="1"/>
  </cols>
  <sheetData>
    <row r="1" spans="1:7" ht="18.75" x14ac:dyDescent="0.25">
      <c r="A1" s="1"/>
      <c r="D1" s="2" t="s">
        <v>0</v>
      </c>
    </row>
    <row r="2" spans="1:7" ht="15.75" x14ac:dyDescent="0.25">
      <c r="D2" s="2" t="s">
        <v>1</v>
      </c>
    </row>
    <row r="3" spans="1:7" ht="15.75" x14ac:dyDescent="0.25">
      <c r="D3" s="2" t="s">
        <v>2</v>
      </c>
    </row>
    <row r="4" spans="1:7" ht="15.75" x14ac:dyDescent="0.25">
      <c r="D4" s="2" t="s">
        <v>3</v>
      </c>
    </row>
    <row r="6" spans="1:7" x14ac:dyDescent="0.25">
      <c r="A6" s="3"/>
      <c r="B6" s="3"/>
    </row>
    <row r="7" spans="1:7" ht="20.25" x14ac:dyDescent="0.25">
      <c r="A7" s="4" t="s">
        <v>4</v>
      </c>
      <c r="B7" s="4"/>
      <c r="C7" s="4"/>
      <c r="D7" s="4"/>
      <c r="E7" s="4"/>
      <c r="F7" s="4"/>
      <c r="G7" s="4"/>
    </row>
    <row r="8" spans="1:7" ht="20.25" x14ac:dyDescent="0.25">
      <c r="A8" s="4" t="s">
        <v>5</v>
      </c>
      <c r="B8" s="4"/>
      <c r="C8" s="4"/>
      <c r="D8" s="4"/>
      <c r="E8" s="4"/>
      <c r="F8" s="4"/>
      <c r="G8" s="4"/>
    </row>
    <row r="9" spans="1:7" ht="20.25" x14ac:dyDescent="0.25">
      <c r="A9" s="4" t="s">
        <v>6</v>
      </c>
      <c r="B9" s="4"/>
      <c r="C9" s="4"/>
      <c r="D9" s="4"/>
      <c r="E9" s="4"/>
      <c r="F9" s="4"/>
      <c r="G9" s="4"/>
    </row>
    <row r="10" spans="1:7" ht="20.25" x14ac:dyDescent="0.25">
      <c r="A10" s="4" t="s">
        <v>7</v>
      </c>
      <c r="B10" s="4"/>
      <c r="C10" s="4"/>
      <c r="D10" s="4"/>
      <c r="E10" s="4"/>
      <c r="F10" s="4"/>
      <c r="G10" s="4"/>
    </row>
    <row r="11" spans="1:7" ht="21" thickBot="1" x14ac:dyDescent="0.3">
      <c r="A11" s="5"/>
      <c r="B11" s="5"/>
      <c r="C11" s="5"/>
      <c r="D11" s="5"/>
    </row>
    <row r="12" spans="1:7" s="10" customFormat="1" ht="21" thickBot="1" x14ac:dyDescent="0.3">
      <c r="A12" s="6"/>
      <c r="B12" s="7" t="s">
        <v>8</v>
      </c>
      <c r="C12" s="8"/>
      <c r="D12" s="9"/>
      <c r="E12" s="7" t="s">
        <v>9</v>
      </c>
      <c r="F12" s="8"/>
      <c r="G12" s="9"/>
    </row>
    <row r="13" spans="1:7" s="10" customFormat="1" ht="15" customHeight="1" x14ac:dyDescent="0.25">
      <c r="A13" s="11"/>
      <c r="B13" s="12" t="s">
        <v>10</v>
      </c>
      <c r="C13" s="12" t="s">
        <v>10</v>
      </c>
      <c r="D13" s="13" t="s">
        <v>10</v>
      </c>
      <c r="E13" s="12" t="s">
        <v>10</v>
      </c>
      <c r="F13" s="12" t="s">
        <v>10</v>
      </c>
      <c r="G13" s="13" t="s">
        <v>10</v>
      </c>
    </row>
    <row r="14" spans="1:7" s="10" customFormat="1" x14ac:dyDescent="0.25">
      <c r="A14" s="14" t="s">
        <v>11</v>
      </c>
      <c r="B14" s="15"/>
      <c r="C14" s="15"/>
      <c r="D14" s="16"/>
      <c r="E14" s="15"/>
      <c r="F14" s="15"/>
      <c r="G14" s="16"/>
    </row>
    <row r="15" spans="1:7" s="10" customFormat="1" hidden="1" x14ac:dyDescent="0.25">
      <c r="A15" s="14"/>
      <c r="B15" s="14"/>
      <c r="C15" s="17">
        <v>7</v>
      </c>
      <c r="D15" s="18">
        <v>10</v>
      </c>
      <c r="E15" s="14"/>
      <c r="F15" s="17">
        <v>7</v>
      </c>
      <c r="G15" s="18">
        <v>10</v>
      </c>
    </row>
    <row r="16" spans="1:7" s="10" customFormat="1" ht="15.75" thickBot="1" x14ac:dyDescent="0.3">
      <c r="A16" s="19"/>
      <c r="B16" s="20" t="s">
        <v>12</v>
      </c>
      <c r="C16" s="21" t="s">
        <v>13</v>
      </c>
      <c r="D16" s="20" t="s">
        <v>14</v>
      </c>
      <c r="E16" s="20" t="s">
        <v>12</v>
      </c>
      <c r="F16" s="21" t="s">
        <v>13</v>
      </c>
      <c r="G16" s="20" t="s">
        <v>14</v>
      </c>
    </row>
    <row r="17" spans="1:7" ht="29.25" thickBot="1" x14ac:dyDescent="0.3">
      <c r="A17" s="11" t="s">
        <v>15</v>
      </c>
      <c r="B17" s="11"/>
      <c r="C17" s="22">
        <v>2100</v>
      </c>
      <c r="D17" s="23">
        <v>3000</v>
      </c>
      <c r="E17" s="11"/>
      <c r="F17" s="22">
        <v>2100</v>
      </c>
      <c r="G17" s="24">
        <v>3000</v>
      </c>
    </row>
    <row r="18" spans="1:7" ht="16.5" hidden="1" thickBot="1" x14ac:dyDescent="0.3">
      <c r="A18" s="25" t="s">
        <v>16</v>
      </c>
      <c r="B18" s="26"/>
      <c r="C18" s="26"/>
      <c r="D18" s="26"/>
      <c r="E18" s="27"/>
      <c r="F18" s="27"/>
      <c r="G18" s="28"/>
    </row>
    <row r="19" spans="1:7" ht="19.5" hidden="1" thickBot="1" x14ac:dyDescent="0.3">
      <c r="A19" s="29" t="s">
        <v>17</v>
      </c>
      <c r="B19" s="30">
        <f>'[1]Последние дни каникул'!C21</f>
        <v>2100</v>
      </c>
      <c r="C19" s="31">
        <f>$B19*$C$15+C$17</f>
        <v>16800</v>
      </c>
      <c r="D19" s="30">
        <f>$B19*$D$15+D$17</f>
        <v>24000</v>
      </c>
      <c r="E19" s="27"/>
      <c r="F19" s="27"/>
      <c r="G19" s="28"/>
    </row>
    <row r="20" spans="1:7" ht="19.5" hidden="1" thickBot="1" x14ac:dyDescent="0.3">
      <c r="A20" s="32" t="s">
        <v>18</v>
      </c>
      <c r="B20" s="33">
        <f>'[1]Последние дни каникул'!C22</f>
        <v>2300</v>
      </c>
      <c r="C20" s="34">
        <f>$B20*$C$15+C$17</f>
        <v>18200</v>
      </c>
      <c r="D20" s="34">
        <f t="shared" ref="D20:D23" si="0">$B20*$D$15+D$17</f>
        <v>26000</v>
      </c>
      <c r="E20" s="27"/>
      <c r="F20" s="27"/>
      <c r="G20" s="28"/>
    </row>
    <row r="21" spans="1:7" ht="19.5" hidden="1" thickBot="1" x14ac:dyDescent="0.3">
      <c r="A21" s="32" t="s">
        <v>19</v>
      </c>
      <c r="B21" s="34">
        <f>'[1]Последние дни каникул'!C23</f>
        <v>2400</v>
      </c>
      <c r="C21" s="34">
        <f>$B21*$C$15+C$17</f>
        <v>18900</v>
      </c>
      <c r="D21" s="34">
        <f t="shared" si="0"/>
        <v>27000</v>
      </c>
      <c r="E21" s="27"/>
      <c r="F21" s="27"/>
      <c r="G21" s="28"/>
    </row>
    <row r="22" spans="1:7" ht="19.5" hidden="1" thickBot="1" x14ac:dyDescent="0.3">
      <c r="A22" s="32" t="s">
        <v>20</v>
      </c>
      <c r="B22" s="34">
        <f>'[1]Последние дни каникул'!C24</f>
        <v>2600</v>
      </c>
      <c r="C22" s="34">
        <f>$B22*$C$15+C$17</f>
        <v>20300</v>
      </c>
      <c r="D22" s="34">
        <f t="shared" si="0"/>
        <v>29000</v>
      </c>
      <c r="E22" s="27"/>
      <c r="F22" s="27"/>
      <c r="G22" s="28"/>
    </row>
    <row r="23" spans="1:7" ht="29.25" hidden="1" thickBot="1" x14ac:dyDescent="0.3">
      <c r="A23" s="32" t="s">
        <v>21</v>
      </c>
      <c r="B23" s="34">
        <f>'[1]Последние дни каникул'!C25</f>
        <v>4200</v>
      </c>
      <c r="C23" s="34">
        <f>$B23*$C$15+C$17</f>
        <v>31500</v>
      </c>
      <c r="D23" s="34">
        <f t="shared" si="0"/>
        <v>45000</v>
      </c>
      <c r="E23" s="27"/>
      <c r="F23" s="27"/>
      <c r="G23" s="28"/>
    </row>
    <row r="24" spans="1:7" ht="29.25" hidden="1" thickBot="1" x14ac:dyDescent="0.3">
      <c r="A24" s="32" t="s">
        <v>22</v>
      </c>
      <c r="B24" s="34">
        <f>'[1]Последние дни каникул'!C26</f>
        <v>1200</v>
      </c>
      <c r="C24" s="34"/>
      <c r="D24" s="34"/>
      <c r="E24" s="27"/>
      <c r="F24" s="27"/>
      <c r="G24" s="28"/>
    </row>
    <row r="25" spans="1:7" ht="43.5" hidden="1" thickBot="1" x14ac:dyDescent="0.3">
      <c r="A25" s="29" t="s">
        <v>23</v>
      </c>
      <c r="B25" s="31">
        <f>'[1]Последние дни каникул'!C27</f>
        <v>1600</v>
      </c>
      <c r="C25" s="31"/>
      <c r="D25" s="31"/>
      <c r="E25" s="27"/>
      <c r="F25" s="27"/>
      <c r="G25" s="28"/>
    </row>
    <row r="26" spans="1:7" ht="16.5" thickBot="1" x14ac:dyDescent="0.3">
      <c r="A26" s="25" t="s">
        <v>24</v>
      </c>
      <c r="B26" s="26"/>
      <c r="C26" s="26"/>
      <c r="D26" s="26"/>
      <c r="E26" s="26"/>
      <c r="F26" s="26"/>
      <c r="G26" s="35"/>
    </row>
    <row r="27" spans="1:7" ht="19.5" thickBot="1" x14ac:dyDescent="0.3">
      <c r="A27" s="32" t="s">
        <v>25</v>
      </c>
      <c r="B27" s="34">
        <f>'[2]здоровая семья расчет 2019'!B37</f>
        <v>2200</v>
      </c>
      <c r="C27" s="34">
        <f>'[2]здоровая семья расчет 2019'!C37</f>
        <v>15400</v>
      </c>
      <c r="D27" s="34">
        <f>'[2]здоровая семья расчет 2019'!D37</f>
        <v>22000</v>
      </c>
      <c r="E27" s="34">
        <f>'[2]здоровая семья расчет 2019'!E37</f>
        <v>1150</v>
      </c>
      <c r="F27" s="34">
        <f>'[2]здоровая семья расчет 2019'!F37</f>
        <v>8050</v>
      </c>
      <c r="G27" s="34">
        <f>'[2]здоровая семья расчет 2019'!G37</f>
        <v>11500</v>
      </c>
    </row>
    <row r="28" spans="1:7" ht="19.5" thickBot="1" x14ac:dyDescent="0.3">
      <c r="A28" s="32" t="s">
        <v>20</v>
      </c>
      <c r="B28" s="34">
        <f>'[2]здоровая семья расчет 2019'!B38</f>
        <v>2700</v>
      </c>
      <c r="C28" s="34">
        <f>'[2]здоровая семья расчет 2019'!C38</f>
        <v>18900</v>
      </c>
      <c r="D28" s="34">
        <f>'[2]здоровая семья расчет 2019'!D38</f>
        <v>27000</v>
      </c>
      <c r="E28" s="34">
        <f>'[2]здоровая семья расчет 2019'!E38</f>
        <v>1350</v>
      </c>
      <c r="F28" s="34">
        <f>'[2]здоровая семья расчет 2019'!F38</f>
        <v>9450</v>
      </c>
      <c r="G28" s="34">
        <f>'[2]здоровая семья расчет 2019'!G38</f>
        <v>13500</v>
      </c>
    </row>
    <row r="29" spans="1:7" ht="16.5" thickBot="1" x14ac:dyDescent="0.3">
      <c r="A29" s="25" t="s">
        <v>26</v>
      </c>
      <c r="B29" s="26"/>
      <c r="C29" s="26"/>
      <c r="D29" s="26"/>
      <c r="E29" s="26"/>
      <c r="F29" s="26"/>
      <c r="G29" s="35"/>
    </row>
    <row r="30" spans="1:7" ht="19.5" thickBot="1" x14ac:dyDescent="0.3">
      <c r="A30" s="32" t="s">
        <v>25</v>
      </c>
      <c r="B30" s="34">
        <f>'[2]здоровая семья расчет 2019'!B40</f>
        <v>2600</v>
      </c>
      <c r="C30" s="34">
        <f>'[2]здоровая семья расчет 2019'!C40</f>
        <v>18200</v>
      </c>
      <c r="D30" s="34">
        <f>'[2]здоровая семья расчет 2019'!D40</f>
        <v>26000</v>
      </c>
      <c r="E30" s="34">
        <f>'[2]здоровая семья расчет 2019'!E40</f>
        <v>1450</v>
      </c>
      <c r="F30" s="34">
        <f>'[2]здоровая семья расчет 2019'!F40</f>
        <v>10150</v>
      </c>
      <c r="G30" s="34">
        <f>'[2]здоровая семья расчет 2019'!G40</f>
        <v>14500</v>
      </c>
    </row>
    <row r="31" spans="1:7" ht="29.25" thickBot="1" x14ac:dyDescent="0.3">
      <c r="A31" s="32" t="s">
        <v>27</v>
      </c>
      <c r="B31" s="34">
        <f>'[2]здоровая семья расчет 2019'!B42</f>
        <v>3200</v>
      </c>
      <c r="C31" s="34">
        <f>'[2]здоровая семья расчет 2019'!C42</f>
        <v>22400</v>
      </c>
      <c r="D31" s="34">
        <f>'[2]здоровая семья расчет 2019'!D42</f>
        <v>32000</v>
      </c>
      <c r="E31" s="34">
        <f>'[2]здоровая семья расчет 2019'!E42</f>
        <v>1725</v>
      </c>
      <c r="F31" s="34">
        <f>'[2]здоровая семья расчет 2019'!F42</f>
        <v>12075</v>
      </c>
      <c r="G31" s="34">
        <f>'[2]здоровая семья расчет 2019'!G42</f>
        <v>17250</v>
      </c>
    </row>
    <row r="32" spans="1:7" ht="29.25" thickBot="1" x14ac:dyDescent="0.3">
      <c r="A32" s="32" t="s">
        <v>28</v>
      </c>
      <c r="B32" s="34">
        <f>'[2]здоровая семья расчет 2019'!B41</f>
        <v>3100</v>
      </c>
      <c r="C32" s="34">
        <f>'[2]здоровая семья расчет 2019'!C41</f>
        <v>21700</v>
      </c>
      <c r="D32" s="34">
        <f>'[2]здоровая семья расчет 2019'!D41</f>
        <v>31000</v>
      </c>
      <c r="E32" s="34">
        <f>'[2]здоровая семья расчет 2019'!E41</f>
        <v>1650</v>
      </c>
      <c r="F32" s="34">
        <f>'[2]здоровая семья расчет 2019'!F41</f>
        <v>11550</v>
      </c>
      <c r="G32" s="34">
        <f>'[2]здоровая семья расчет 2019'!G41</f>
        <v>16500</v>
      </c>
    </row>
    <row r="33" spans="1:13" x14ac:dyDescent="0.25">
      <c r="A33" s="36"/>
      <c r="B33" s="36"/>
    </row>
    <row r="34" spans="1:13" ht="20.25" hidden="1" x14ac:dyDescent="0.25">
      <c r="A34" s="37" t="s">
        <v>29</v>
      </c>
      <c r="B34" s="37"/>
      <c r="C34" s="37"/>
      <c r="D34" s="37"/>
    </row>
    <row r="35" spans="1:13" ht="20.25" hidden="1" x14ac:dyDescent="0.25">
      <c r="A35" s="37" t="s">
        <v>30</v>
      </c>
      <c r="B35" s="37"/>
      <c r="C35" s="37"/>
      <c r="D35" s="37"/>
    </row>
    <row r="36" spans="1:13" ht="20.25" hidden="1" x14ac:dyDescent="0.25">
      <c r="A36" s="37" t="s">
        <v>31</v>
      </c>
      <c r="B36" s="37"/>
      <c r="C36" s="37"/>
      <c r="D36" s="37"/>
    </row>
    <row r="37" spans="1:13" ht="19.5" hidden="1" thickBot="1" x14ac:dyDescent="0.3">
      <c r="A37" s="38" t="s">
        <v>32</v>
      </c>
      <c r="B37" s="38"/>
      <c r="C37" s="38"/>
      <c r="D37" s="38"/>
    </row>
    <row r="38" spans="1:13" ht="16.5" hidden="1" customHeight="1" x14ac:dyDescent="0.25">
      <c r="A38" s="39" t="s">
        <v>33</v>
      </c>
      <c r="B38" s="40"/>
      <c r="C38" s="41" t="s">
        <v>34</v>
      </c>
      <c r="D38" s="42"/>
    </row>
    <row r="39" spans="1:13" ht="28.5" hidden="1" customHeight="1" x14ac:dyDescent="0.25">
      <c r="A39" s="43"/>
      <c r="B39" s="44"/>
      <c r="C39" s="44" t="s">
        <v>35</v>
      </c>
      <c r="D39" s="44" t="s">
        <v>36</v>
      </c>
    </row>
    <row r="40" spans="1:13" ht="19.5" hidden="1" thickBot="1" x14ac:dyDescent="0.3">
      <c r="A40" s="45" t="s">
        <v>37</v>
      </c>
      <c r="B40" s="44"/>
      <c r="C40" s="46">
        <v>2000</v>
      </c>
      <c r="D40" s="46">
        <v>14000</v>
      </c>
    </row>
    <row r="41" spans="1:13" ht="19.5" hidden="1" thickBot="1" x14ac:dyDescent="0.3">
      <c r="A41" s="45" t="s">
        <v>38</v>
      </c>
      <c r="B41" s="44"/>
      <c r="C41" s="46">
        <v>2500</v>
      </c>
      <c r="D41" s="46">
        <v>17500</v>
      </c>
    </row>
    <row r="42" spans="1:13" ht="32.25" hidden="1" thickBot="1" x14ac:dyDescent="0.3">
      <c r="A42" s="45" t="s">
        <v>39</v>
      </c>
      <c r="B42" s="44"/>
      <c r="C42" s="46"/>
      <c r="D42" s="46">
        <v>2100</v>
      </c>
    </row>
    <row r="43" spans="1:13" ht="37.5" hidden="1" x14ac:dyDescent="0.25">
      <c r="A43" s="47" t="s">
        <v>40</v>
      </c>
      <c r="B43" s="47"/>
    </row>
    <row r="44" spans="1:13" ht="18.75" hidden="1" x14ac:dyDescent="0.25">
      <c r="A44" s="47"/>
      <c r="B44" s="47"/>
    </row>
    <row r="45" spans="1:13" s="10" customFormat="1" ht="15.75" x14ac:dyDescent="0.25">
      <c r="A45" s="48" t="s">
        <v>41</v>
      </c>
      <c r="B45" s="48"/>
      <c r="C45" s="48"/>
      <c r="D45" s="48"/>
      <c r="E45" s="48"/>
      <c r="F45" s="48"/>
      <c r="G45" s="48"/>
      <c r="H45" s="49"/>
      <c r="I45" s="49"/>
      <c r="J45" s="49"/>
      <c r="K45" s="49"/>
      <c r="L45" s="49"/>
      <c r="M45" s="49"/>
    </row>
    <row r="46" spans="1:13" ht="18.75" x14ac:dyDescent="0.25">
      <c r="A46" s="50"/>
      <c r="B46" s="50"/>
    </row>
    <row r="47" spans="1:13" s="51" customFormat="1" ht="15.75" x14ac:dyDescent="0.25">
      <c r="A47" s="2" t="s">
        <v>42</v>
      </c>
      <c r="B47" s="2"/>
      <c r="D47" s="2" t="s">
        <v>43</v>
      </c>
    </row>
    <row r="48" spans="1:13" ht="18.75" x14ac:dyDescent="0.25">
      <c r="A48" s="50"/>
      <c r="B48" s="50"/>
    </row>
    <row r="49" spans="1:2" ht="18.75" x14ac:dyDescent="0.25">
      <c r="A49" s="50"/>
      <c r="B49" s="50"/>
    </row>
    <row r="50" spans="1:2" ht="18.75" x14ac:dyDescent="0.25">
      <c r="A50" s="47"/>
      <c r="B50" s="47"/>
    </row>
  </sheetData>
  <mergeCells count="22">
    <mergeCell ref="A37:D37"/>
    <mergeCell ref="A38:A39"/>
    <mergeCell ref="C38:D38"/>
    <mergeCell ref="A45:G45"/>
    <mergeCell ref="A18:D18"/>
    <mergeCell ref="A26:G26"/>
    <mergeCell ref="A29:G29"/>
    <mergeCell ref="A34:D34"/>
    <mergeCell ref="A35:D35"/>
    <mergeCell ref="A36:D36"/>
    <mergeCell ref="B13:B14"/>
    <mergeCell ref="C13:C14"/>
    <mergeCell ref="D13:D14"/>
    <mergeCell ref="E13:E14"/>
    <mergeCell ref="F13:F14"/>
    <mergeCell ref="G13:G14"/>
    <mergeCell ref="A7:G7"/>
    <mergeCell ref="A8:G8"/>
    <mergeCell ref="A9:G9"/>
    <mergeCell ref="A10:G10"/>
    <mergeCell ref="B12:D12"/>
    <mergeCell ref="E12:G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2018-11-06T10:51:51Z</dcterms:created>
  <dcterms:modified xsi:type="dcterms:W3CDTF">2018-11-06T10:52:40Z</dcterms:modified>
</cp:coreProperties>
</file>